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entennialumcmn.sharepoint.com/sites/LeadershipBoard/Shared Documents/Facilities/"/>
    </mc:Choice>
  </mc:AlternateContent>
  <xr:revisionPtr revIDLastSave="8" documentId="8_{E48C2272-F134-499C-AE3B-E39BE0FBD2E9}" xr6:coauthVersionLast="47" xr6:coauthVersionMax="47" xr10:uidLastSave="{7B8CBCA3-254B-412A-94A9-2CFDB10E855A}"/>
  <bookViews>
    <workbookView xWindow="-109" yWindow="-109" windowWidth="26301" windowHeight="14169" xr2:uid="{B76B586B-EC29-4A6E-8A76-313C7B3D505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21" i="1"/>
</calcChain>
</file>

<file path=xl/sharedStrings.xml><?xml version="1.0" encoding="utf-8"?>
<sst xmlns="http://schemas.openxmlformats.org/spreadsheetml/2006/main" count="69" uniqueCount="59">
  <si>
    <t>This is a summary of anticipated expenditures over the next ten years as compiled by Dick Barrows, Doug Swanson, and myself Steve King</t>
  </si>
  <si>
    <t>These life cycles are rough estimates which we have based on current industry guidelines as well as past costs for similar services</t>
  </si>
  <si>
    <t xml:space="preserve">All costs are in current dollar values and do not account for expected inflation rates </t>
  </si>
  <si>
    <t>These are items deemed necessary for proper operation of the present facilities</t>
  </si>
  <si>
    <t>item</t>
  </si>
  <si>
    <t>estimated cost</t>
  </si>
  <si>
    <t>expected life at present</t>
  </si>
  <si>
    <t>ROSEVILLE</t>
  </si>
  <si>
    <t>Boiler</t>
  </si>
  <si>
    <t>$300K</t>
  </si>
  <si>
    <t>20 years</t>
  </si>
  <si>
    <t>HVAC Controls</t>
  </si>
  <si>
    <t>$475K</t>
  </si>
  <si>
    <t>10-15 years</t>
  </si>
  <si>
    <t>Main Kitchen</t>
  </si>
  <si>
    <t>$500k</t>
  </si>
  <si>
    <t>Modify to fit modern needs,  serving catered meals, no major cooking meals</t>
  </si>
  <si>
    <t>Resurface Parking lot</t>
  </si>
  <si>
    <t>$150k</t>
  </si>
  <si>
    <t>5-10 years</t>
  </si>
  <si>
    <t>based on repair cost of $120k in 2019, is for patch and reseal only, does not include addition of curbing which will be required if we do a major resurface</t>
  </si>
  <si>
    <t>Elevator</t>
  </si>
  <si>
    <t>$100k</t>
  </si>
  <si>
    <t>5 years</t>
  </si>
  <si>
    <t>need to bring equipement up to current code and anticipated code changes in the next 5 years. Based on estimate received 2/25/2025</t>
  </si>
  <si>
    <t>Fire Supressant Sprinkler System$550k</t>
  </si>
  <si>
    <t>Furnaces</t>
  </si>
  <si>
    <t>$12k each</t>
  </si>
  <si>
    <t>1-10 years</t>
  </si>
  <si>
    <t>industry standard for furnaces is 12 years. We have 7 forced air furnaces, 3 are 14 years old (Education Building) 2 are 10 years old (Offices) 2 are 35 years old (Asbury classrooms)</t>
  </si>
  <si>
    <t>ADA accessibility</t>
  </si>
  <si>
    <t>Most items noted in recent audit are simple modifications doable by volunteer labor</t>
  </si>
  <si>
    <t>RTU Heat/AC</t>
  </si>
  <si>
    <t>$45k</t>
  </si>
  <si>
    <t>Present unit is 22years old and services only Linden Court. Unit has had several small repairs, parts are no longer available for that model. During the last service in fall of 2024 a possible issue was noted in the main circuit board, unit is presently functioning adequately.</t>
  </si>
  <si>
    <t>Asbestos Abatement</t>
  </si>
  <si>
    <t>$1500 average per time</t>
  </si>
  <si>
    <t>only needed if repairs to heating pipes or water service lines need repair and insulation be removed</t>
  </si>
  <si>
    <t>Electrical</t>
  </si>
  <si>
    <t>???</t>
  </si>
  <si>
    <t>No known issues at this time</t>
  </si>
  <si>
    <t>ST ANTHONY PARK</t>
  </si>
  <si>
    <t>$300k</t>
  </si>
  <si>
    <t>Although the present bioler vessel is in serviceable condition, changing from a steam to hot water heating system has been recommended to obtain more even heat distribution as well as more efficient combustion</t>
  </si>
  <si>
    <t>AC everywhere</t>
  </si>
  <si>
    <t>$40k</t>
  </si>
  <si>
    <t>an estimate was obtained to repair the existing forced air that services the Main Office level, Current price is $40k based on evaluation done in 2021 by Dennis Webster</t>
  </si>
  <si>
    <t>New Water System</t>
  </si>
  <si>
    <t>$1500-3000</t>
  </si>
  <si>
    <t>average per occuranceThe complete replacement of the existing water supply lines was deamed too costly at $50 per linear foot. The major challenge besides cost is trying to schedule leak repairs based on the schedule of the Preschool.</t>
  </si>
  <si>
    <t>There are no known issues at this time</t>
  </si>
  <si>
    <t>New Kitchen</t>
  </si>
  <si>
    <t>$400k</t>
  </si>
  <si>
    <t>At present the commercial refridgerator is not working, the commercial stove needs repair, in order to be able too use the stove the vent hood will need to be replaced/updated, the sink faucets are leaking or inoperative.</t>
  </si>
  <si>
    <t>ADA Compliance</t>
  </si>
  <si>
    <t>????</t>
  </si>
  <si>
    <t>As per the audit done February 2025, the main area of concern is the access from the front curb and parking for Handicap access</t>
  </si>
  <si>
    <t>Air Handling System</t>
  </si>
  <si>
    <t>there is an air handler in place to circulate fresh air mainly to the preschool and FH levels.  The system has not been used for some time and the control system has been disconnected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</si>
</sst>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6" fontId="0" fillId="0" borderId="0" xfId="0" applyNumberFormat="1"/>
    <xf numFmtId="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BC15B-8232-430C-BAA2-AFE4A465A1B8}">
  <dimension ref="A1:T32"/>
  <sheetViews>
    <sheetView tabSelected="1" topLeftCell="A7" workbookViewId="0">
      <selection activeCell="F37" sqref="F37"/>
    </sheetView>
  </sheetViews>
  <sheetFormatPr defaultRowHeight="14.3" x14ac:dyDescent="0.25"/>
  <sheetData>
    <row r="1" spans="1:20" x14ac:dyDescent="0.25">
      <c r="A1" t="s">
        <v>0</v>
      </c>
    </row>
    <row r="2" spans="1:20" x14ac:dyDescent="0.25">
      <c r="A2" t="s">
        <v>1</v>
      </c>
    </row>
    <row r="3" spans="1:20" x14ac:dyDescent="0.25">
      <c r="A3" t="s">
        <v>2</v>
      </c>
    </row>
    <row r="4" spans="1:20" x14ac:dyDescent="0.25">
      <c r="A4" t="s">
        <v>3</v>
      </c>
    </row>
    <row r="6" spans="1:20" x14ac:dyDescent="0.25">
      <c r="A6" t="s">
        <v>4</v>
      </c>
      <c r="D6" t="s">
        <v>5</v>
      </c>
      <c r="G6" t="s">
        <v>6</v>
      </c>
    </row>
    <row r="8" spans="1:20" x14ac:dyDescent="0.25">
      <c r="A8" t="s">
        <v>7</v>
      </c>
    </row>
    <row r="10" spans="1:20" x14ac:dyDescent="0.25">
      <c r="A10" t="s">
        <v>8</v>
      </c>
      <c r="D10" t="s">
        <v>9</v>
      </c>
      <c r="G10" t="s">
        <v>10</v>
      </c>
    </row>
    <row r="11" spans="1:20" x14ac:dyDescent="0.25">
      <c r="A11" t="s">
        <v>11</v>
      </c>
      <c r="D11" t="s">
        <v>12</v>
      </c>
      <c r="G11" t="s">
        <v>13</v>
      </c>
    </row>
    <row r="12" spans="1:20" x14ac:dyDescent="0.25">
      <c r="A12" t="s">
        <v>14</v>
      </c>
      <c r="D12" t="s">
        <v>15</v>
      </c>
      <c r="G12" t="s">
        <v>16</v>
      </c>
    </row>
    <row r="13" spans="1:20" x14ac:dyDescent="0.25">
      <c r="A13" t="s">
        <v>17</v>
      </c>
      <c r="D13" t="s">
        <v>18</v>
      </c>
      <c r="G13" t="s">
        <v>19</v>
      </c>
      <c r="I13" t="s">
        <v>20</v>
      </c>
    </row>
    <row r="14" spans="1:20" x14ac:dyDescent="0.25">
      <c r="A14" t="s">
        <v>21</v>
      </c>
      <c r="D14" t="s">
        <v>22</v>
      </c>
      <c r="G14" t="s">
        <v>23</v>
      </c>
      <c r="I14" t="s">
        <v>24</v>
      </c>
    </row>
    <row r="15" spans="1:20" x14ac:dyDescent="0.25">
      <c r="A15" t="s">
        <v>25</v>
      </c>
    </row>
    <row r="16" spans="1:20" x14ac:dyDescent="0.25">
      <c r="A16" t="s">
        <v>26</v>
      </c>
      <c r="D16" t="s">
        <v>27</v>
      </c>
      <c r="G16" t="s">
        <v>28</v>
      </c>
      <c r="T16" t="s">
        <v>29</v>
      </c>
    </row>
    <row r="17" spans="1:9" x14ac:dyDescent="0.25">
      <c r="A17" t="s">
        <v>30</v>
      </c>
      <c r="I17" t="s">
        <v>31</v>
      </c>
    </row>
    <row r="18" spans="1:9" x14ac:dyDescent="0.25">
      <c r="A18" t="s">
        <v>32</v>
      </c>
      <c r="D18" t="s">
        <v>33</v>
      </c>
      <c r="G18" s="1" t="s">
        <v>19</v>
      </c>
      <c r="I18" t="s">
        <v>34</v>
      </c>
    </row>
    <row r="19" spans="1:9" x14ac:dyDescent="0.25">
      <c r="A19" t="s">
        <v>35</v>
      </c>
      <c r="D19" t="s">
        <v>36</v>
      </c>
      <c r="I19" t="s">
        <v>37</v>
      </c>
    </row>
    <row r="20" spans="1:9" x14ac:dyDescent="0.25">
      <c r="A20" t="s">
        <v>38</v>
      </c>
      <c r="D20" t="s">
        <v>39</v>
      </c>
      <c r="I20" t="s">
        <v>40</v>
      </c>
    </row>
    <row r="21" spans="1:9" x14ac:dyDescent="0.25">
      <c r="D21">
        <f>300000+475000+500000+150000+100000+550000+84000+45000+1500</f>
        <v>2205500</v>
      </c>
    </row>
    <row r="23" spans="1:9" x14ac:dyDescent="0.25">
      <c r="A23" t="s">
        <v>41</v>
      </c>
    </row>
    <row r="25" spans="1:9" x14ac:dyDescent="0.25">
      <c r="A25" t="s">
        <v>8</v>
      </c>
      <c r="D25" t="s">
        <v>42</v>
      </c>
      <c r="G25" s="1" t="s">
        <v>19</v>
      </c>
      <c r="I25" t="s">
        <v>43</v>
      </c>
    </row>
    <row r="26" spans="1:9" x14ac:dyDescent="0.25">
      <c r="A26" t="s">
        <v>44</v>
      </c>
      <c r="D26" t="s">
        <v>45</v>
      </c>
      <c r="G26" t="s">
        <v>39</v>
      </c>
      <c r="I26" t="s">
        <v>46</v>
      </c>
    </row>
    <row r="27" spans="1:9" x14ac:dyDescent="0.25">
      <c r="A27" t="s">
        <v>47</v>
      </c>
      <c r="D27" t="s">
        <v>48</v>
      </c>
      <c r="G27" t="s">
        <v>49</v>
      </c>
    </row>
    <row r="28" spans="1:9" x14ac:dyDescent="0.25">
      <c r="A28" t="s">
        <v>38</v>
      </c>
      <c r="D28" t="s">
        <v>39</v>
      </c>
      <c r="G28" s="2"/>
      <c r="I28" t="s">
        <v>50</v>
      </c>
    </row>
    <row r="29" spans="1:9" x14ac:dyDescent="0.25">
      <c r="A29" t="s">
        <v>51</v>
      </c>
      <c r="D29" t="s">
        <v>52</v>
      </c>
      <c r="G29" t="s">
        <v>39</v>
      </c>
      <c r="I29" t="s">
        <v>53</v>
      </c>
    </row>
    <row r="30" spans="1:9" x14ac:dyDescent="0.25">
      <c r="A30" t="s">
        <v>54</v>
      </c>
      <c r="D30" t="s">
        <v>55</v>
      </c>
      <c r="G30" t="s">
        <v>39</v>
      </c>
      <c r="I30" t="s">
        <v>56</v>
      </c>
    </row>
    <row r="31" spans="1:9" x14ac:dyDescent="0.25">
      <c r="A31" t="s">
        <v>57</v>
      </c>
      <c r="D31" t="s">
        <v>22</v>
      </c>
      <c r="G31" t="s">
        <v>39</v>
      </c>
      <c r="I31" t="s">
        <v>58</v>
      </c>
    </row>
    <row r="32" spans="1:9" x14ac:dyDescent="0.25">
      <c r="D32">
        <f>300000+40000+3000+400000+100000</f>
        <v>843000</v>
      </c>
    </row>
  </sheetData>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5a5601-9665-4a2e-94c8-f1a06a0dc62f">
      <Terms xmlns="http://schemas.microsoft.com/office/infopath/2007/PartnerControls"/>
    </lcf76f155ced4ddcb4097134ff3c332f>
    <TaxCatchAll xmlns="7d7c0486-612b-497c-bed5-82ac7ab461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DBB6B735640948911C7A4D0D9B8C92" ma:contentTypeVersion="13" ma:contentTypeDescription="Create a new document." ma:contentTypeScope="" ma:versionID="daf6f3daf778e1976b3f0cda37a3873e">
  <xsd:schema xmlns:xsd="http://www.w3.org/2001/XMLSchema" xmlns:xs="http://www.w3.org/2001/XMLSchema" xmlns:p="http://schemas.microsoft.com/office/2006/metadata/properties" xmlns:ns2="115a5601-9665-4a2e-94c8-f1a06a0dc62f" xmlns:ns3="7d7c0486-612b-497c-bed5-82ac7ab4612e" targetNamespace="http://schemas.microsoft.com/office/2006/metadata/properties" ma:root="true" ma:fieldsID="abd75f37fd575ed3fdcd7df6a159719f" ns2:_="" ns3:_="">
    <xsd:import namespace="115a5601-9665-4a2e-94c8-f1a06a0dc62f"/>
    <xsd:import namespace="7d7c0486-612b-497c-bed5-82ac7ab461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5a5601-9665-4a2e-94c8-f1a06a0dc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ca6b304-6f76-4747-87e4-52924124977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c0486-612b-497c-bed5-82ac7ab4612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647291f-d4c6-4f8e-92e0-ea9da580059f}" ma:internalName="TaxCatchAll" ma:showField="CatchAllData" ma:web="7d7c0486-612b-497c-bed5-82ac7ab461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3C8BF-C23D-43C9-A00E-2FD142028F12}">
  <ds:schemaRefs>
    <ds:schemaRef ds:uri="http://schemas.microsoft.com/office/2006/metadata/properties"/>
    <ds:schemaRef ds:uri="http://schemas.microsoft.com/office/infopath/2007/PartnerControls"/>
    <ds:schemaRef ds:uri="115a5601-9665-4a2e-94c8-f1a06a0dc62f"/>
    <ds:schemaRef ds:uri="7d7c0486-612b-497c-bed5-82ac7ab4612e"/>
  </ds:schemaRefs>
</ds:datastoreItem>
</file>

<file path=customXml/itemProps2.xml><?xml version="1.0" encoding="utf-8"?>
<ds:datastoreItem xmlns:ds="http://schemas.openxmlformats.org/officeDocument/2006/customXml" ds:itemID="{57377F6A-E199-4D2A-8242-305DB7F7E025}">
  <ds:schemaRefs>
    <ds:schemaRef ds:uri="http://schemas.microsoft.com/sharepoint/v3/contenttype/forms"/>
  </ds:schemaRefs>
</ds:datastoreItem>
</file>

<file path=customXml/itemProps3.xml><?xml version="1.0" encoding="utf-8"?>
<ds:datastoreItem xmlns:ds="http://schemas.openxmlformats.org/officeDocument/2006/customXml" ds:itemID="{8683D8BE-334B-492A-B6E2-F09CD27ED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5a5601-9665-4a2e-94c8-f1a06a0dc62f"/>
    <ds:schemaRef ds:uri="7d7c0486-612b-497c-bed5-82ac7ab461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King</dc:creator>
  <cp:keywords/>
  <dc:description/>
  <cp:lastModifiedBy>Jen Anderson</cp:lastModifiedBy>
  <cp:revision/>
  <cp:lastPrinted>2025-04-16T02:16:25Z</cp:lastPrinted>
  <dcterms:created xsi:type="dcterms:W3CDTF">2025-03-24T14:14:26Z</dcterms:created>
  <dcterms:modified xsi:type="dcterms:W3CDTF">2025-04-16T16:10:21Z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0x01010067DBB6B735640948911C7A4D0D9B8C92</vt:lpwstr>
  </property>
  <property fmtid="{D5CDD505-2E9C-101B-9397-08002B2CF9AE}" pid="3" name="MediaServiceImageTags">
    <vt:lpwstr/>
  </property>
</Properties>
</file>